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<sst xmlns="http://schemas.openxmlformats.org/spreadsheetml/2006/main" count="87" uniqueCount="87">
  <si>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</si>
  <si>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</si>
  <si>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</si>
  <si>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</si>
  <si>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</si>
  <si>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</si>
  <si>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</si>
  <si>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</si>
  <si>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</si>
  <si>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</si>
  <si>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</si>
  <si>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</si>
  <si>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</si>
  <si>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</si>
  <si>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</si>
  <si>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</si>
  <si>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</si>
  <si>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</si>
  <si>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</si>
  <si>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</si>
  <si>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</si>
  <si>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</si>
  <si>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</si>
  <si>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</si>
  <si>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</si>
  <si>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</si>
  <si>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</si>
  <si>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</si>
  <si>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</si>
  <si>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</si>
  <si>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</si>
  <si>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</si>
  <si>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</si>
  <si>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</si>
  <si>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</si>
  <si>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</si>
  <si>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</si>
  <si>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</si>
  <si>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</si>
  <si>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</si>
  <si>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</si>
  <si>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</si>
  <si>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</si>
  <si>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</si>
  <si>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</si>
  <si>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</si>
  <si>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</si>
  <si>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</si>
  <si>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</si>
  <si>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</si>
  <si>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</si>
  <si>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</si>
  <si>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</si>
  <si>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</si>
  <si>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</si>
  <si>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</si>
  <si>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</si>
  <si>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</si>
  <si>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</si>
  <si>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</si>
  <si>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</si>
  <si>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</si>
  <si>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</si>
  <si>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</si>
  <si>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</si>
  <si>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</si>
  <si>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</si>
  <si>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</si>
  <si>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</si>
  <si>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</si>
  <si>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</si>
  <si>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</si>
  <si>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</si>
  <si>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</si>
  <si>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</si>
  <si>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</si>
  <si>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</si>
  <si>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</si>
  <si>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</si>
  <si>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</si>
  <si>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</si>
  <si>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</si>
  <si>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</si>
  <si>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</si>
  <si>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</si>
  <si>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Julio de 2024</t>
  </si>
  <si>
    <t>Comisión de Agua del Municipio de Huasca de Ocampo, Hidalgo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</si>
</sst>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2192384</v>
      </c>
      <c r="D11" s="12">
        <f t="shared" si="0"/>
        <v>0</v>
      </c>
      <c r="E11" s="13">
        <f t="shared" si="0"/>
        <v>2192384</v>
      </c>
      <c r="F11" s="13">
        <f t="shared" si="0"/>
        <v>1268292</v>
      </c>
      <c r="G11" s="13">
        <f t="shared" si="0"/>
        <v>1268292</v>
      </c>
      <c r="H11" s="13">
        <f t="shared" si="0"/>
        <v>924092</v>
      </c>
    </row>
    <row r="12" spans="1:8" ht="24">
      <c r="A12" s="18">
        <v>11</v>
      </c>
      <c r="B12" s="5" t="s">
        <v>13</v>
      </c>
      <c r="C12" s="14">
        <v>1752000</v>
      </c>
      <c r="D12" s="14">
        <v>0</v>
      </c>
      <c r="E12" s="15">
        <v>1752000</v>
      </c>
      <c r="F12" s="14">
        <v>1178154</v>
      </c>
      <c r="G12" s="14">
        <v>1178154</v>
      </c>
      <c r="H12" s="15">
        <f>E12-F12</f>
        <v>573846</v>
      </c>
    </row>
    <row r="13" spans="1:8" ht="24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aca="true" t="shared" si="1" ref="H13:H18">E13-F13</f>
        <v>0</v>
      </c>
    </row>
    <row r="14" spans="1:8" ht="14.25">
      <c r="A14" s="18">
        <v>13</v>
      </c>
      <c r="B14" s="5" t="s">
        <v>15</v>
      </c>
      <c r="C14" s="14">
        <v>334396</v>
      </c>
      <c r="D14" s="14">
        <v>0</v>
      </c>
      <c r="E14" s="15">
        <v>334396</v>
      </c>
      <c r="F14" s="14">
        <v>44874</v>
      </c>
      <c r="G14" s="14">
        <v>44874</v>
      </c>
      <c r="H14" s="15">
        <f t="shared" si="1"/>
        <v>289522</v>
      </c>
    </row>
    <row r="15" spans="1:8" ht="14.25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105988</v>
      </c>
      <c r="D16" s="14">
        <v>0</v>
      </c>
      <c r="E16" s="15">
        <v>105988</v>
      </c>
      <c r="F16" s="14">
        <v>45264</v>
      </c>
      <c r="G16" s="14">
        <v>45264</v>
      </c>
      <c r="H16" s="15">
        <f t="shared" si="1"/>
        <v>60724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981176</v>
      </c>
      <c r="D19" s="12">
        <f t="shared" si="2"/>
        <v>507383</v>
      </c>
      <c r="E19" s="13">
        <f t="shared" si="2"/>
        <v>1488559</v>
      </c>
      <c r="F19" s="13">
        <f t="shared" si="2"/>
        <v>1203726.21</v>
      </c>
      <c r="G19" s="13">
        <f t="shared" si="2"/>
        <v>1203726.21</v>
      </c>
      <c r="H19" s="13">
        <f t="shared" si="2"/>
        <v>284832.79</v>
      </c>
    </row>
    <row r="20" spans="1:8" ht="24">
      <c r="A20" s="18">
        <v>21</v>
      </c>
      <c r="B20" s="5" t="s">
        <v>21</v>
      </c>
      <c r="C20" s="14">
        <v>50000</v>
      </c>
      <c r="D20" s="14">
        <v>0</v>
      </c>
      <c r="E20" s="15">
        <v>50000</v>
      </c>
      <c r="F20" s="14">
        <v>39352.62</v>
      </c>
      <c r="G20" s="14">
        <v>39352.62</v>
      </c>
      <c r="H20" s="15">
        <f>E20-F20</f>
        <v>10647.379999999997</v>
      </c>
    </row>
    <row r="21" spans="1:8" ht="14.25">
      <c r="A21" s="18">
        <v>22</v>
      </c>
      <c r="B21" s="5" t="s">
        <v>22</v>
      </c>
      <c r="C21" s="14">
        <v>20000</v>
      </c>
      <c r="D21" s="14">
        <v>57383</v>
      </c>
      <c r="E21" s="15">
        <v>77383</v>
      </c>
      <c r="F21" s="14">
        <v>25000</v>
      </c>
      <c r="G21" s="14">
        <v>25000</v>
      </c>
      <c r="H21" s="15">
        <f aca="true" t="shared" si="3" ref="H21:H27">E21-F21</f>
        <v>52383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291176</v>
      </c>
      <c r="D23" s="14">
        <v>350000</v>
      </c>
      <c r="E23" s="15">
        <v>641176</v>
      </c>
      <c r="F23" s="14">
        <v>594465.75</v>
      </c>
      <c r="G23" s="14">
        <v>594465.75</v>
      </c>
      <c r="H23" s="15">
        <f t="shared" si="3"/>
        <v>46710.25</v>
      </c>
    </row>
    <row r="24" spans="1:8" ht="24">
      <c r="A24" s="18">
        <v>25</v>
      </c>
      <c r="B24" s="5" t="s">
        <v>25</v>
      </c>
      <c r="C24" s="14">
        <v>300000</v>
      </c>
      <c r="D24" s="14">
        <v>100000</v>
      </c>
      <c r="E24" s="15">
        <v>400000</v>
      </c>
      <c r="F24" s="14">
        <v>378720</v>
      </c>
      <c r="G24" s="14">
        <v>378720</v>
      </c>
      <c r="H24" s="15">
        <f t="shared" si="3"/>
        <v>21280</v>
      </c>
    </row>
    <row r="25" spans="1:8" ht="14.25">
      <c r="A25" s="18">
        <v>26</v>
      </c>
      <c r="B25" s="5" t="s">
        <v>26</v>
      </c>
      <c r="C25" s="14">
        <v>300000</v>
      </c>
      <c r="D25" s="14">
        <v>0</v>
      </c>
      <c r="E25" s="15">
        <v>300000</v>
      </c>
      <c r="F25" s="14">
        <v>165591.26</v>
      </c>
      <c r="G25" s="14">
        <v>165591.26</v>
      </c>
      <c r="H25" s="15">
        <f t="shared" si="3"/>
        <v>134408.74</v>
      </c>
    </row>
    <row r="26" spans="1:8" ht="24">
      <c r="A26" s="18">
        <v>27</v>
      </c>
      <c r="B26" s="5" t="s">
        <v>27</v>
      </c>
      <c r="C26" s="14">
        <v>10000</v>
      </c>
      <c r="D26" s="14">
        <v>0</v>
      </c>
      <c r="E26" s="15">
        <v>10000</v>
      </c>
      <c r="F26" s="14">
        <v>0</v>
      </c>
      <c r="G26" s="14">
        <v>0</v>
      </c>
      <c r="H26" s="15">
        <f t="shared" si="3"/>
        <v>10000</v>
      </c>
    </row>
    <row r="27" spans="1:8" ht="14.25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>
      <c r="A28" s="18">
        <v>29</v>
      </c>
      <c r="B28" s="5" t="s">
        <v>29</v>
      </c>
      <c r="C28" s="14">
        <v>10000</v>
      </c>
      <c r="D28" s="14">
        <v>0</v>
      </c>
      <c r="E28" s="15">
        <v>10000</v>
      </c>
      <c r="F28" s="14">
        <v>596.58</v>
      </c>
      <c r="G28" s="14">
        <v>596.58</v>
      </c>
      <c r="H28" s="15">
        <f>E28-F28</f>
        <v>9403.42</v>
      </c>
    </row>
    <row r="29" spans="2:8" ht="21" customHeight="1">
      <c r="B29" s="4" t="s">
        <v>30</v>
      </c>
      <c r="C29" s="12">
        <f aca="true" t="shared" si="4" ref="C29:H29">SUM(C30:C38)</f>
        <v>638440</v>
      </c>
      <c r="D29" s="12">
        <f t="shared" si="4"/>
        <v>100000</v>
      </c>
      <c r="E29" s="13">
        <f t="shared" si="4"/>
        <v>738440</v>
      </c>
      <c r="F29" s="13">
        <f t="shared" si="4"/>
        <v>719185.6399999999</v>
      </c>
      <c r="G29" s="13">
        <f t="shared" si="4"/>
        <v>719185.6399999999</v>
      </c>
      <c r="H29" s="13">
        <f t="shared" si="4"/>
        <v>19254.360000000015</v>
      </c>
    </row>
    <row r="30" spans="1:8" ht="14.25">
      <c r="A30" s="18">
        <v>31</v>
      </c>
      <c r="B30" s="5" t="s">
        <v>31</v>
      </c>
      <c r="C30" s="14">
        <v>18000</v>
      </c>
      <c r="D30" s="14">
        <v>0</v>
      </c>
      <c r="E30" s="15">
        <v>18000</v>
      </c>
      <c r="F30" s="14">
        <v>10689.5</v>
      </c>
      <c r="G30" s="14">
        <v>10689.5</v>
      </c>
      <c r="H30" s="15">
        <f>+E30-F30</f>
        <v>7310.5</v>
      </c>
    </row>
    <row r="31" spans="1:8" ht="14.25">
      <c r="A31" s="18">
        <v>32</v>
      </c>
      <c r="B31" s="5" t="s">
        <v>32</v>
      </c>
      <c r="C31" s="14">
        <v>118000</v>
      </c>
      <c r="D31" s="14">
        <v>100000</v>
      </c>
      <c r="E31" s="15">
        <v>218000</v>
      </c>
      <c r="F31" s="14">
        <v>254330.23</v>
      </c>
      <c r="G31" s="14">
        <v>254330.23</v>
      </c>
      <c r="H31" s="15">
        <f aca="true" t="shared" si="5" ref="H31:H38">+E31-F31</f>
        <v>-36330.23000000001</v>
      </c>
    </row>
    <row r="32" spans="1:8" ht="24">
      <c r="A32" s="18">
        <v>33</v>
      </c>
      <c r="B32" s="5" t="s">
        <v>33</v>
      </c>
      <c r="C32" s="14">
        <v>40000</v>
      </c>
      <c r="D32" s="14">
        <v>0</v>
      </c>
      <c r="E32" s="15">
        <v>40000</v>
      </c>
      <c r="F32" s="14">
        <v>0</v>
      </c>
      <c r="G32" s="14">
        <v>0</v>
      </c>
      <c r="H32" s="15">
        <f t="shared" si="5"/>
        <v>40000</v>
      </c>
    </row>
    <row r="33" spans="1:8" ht="24">
      <c r="A33" s="18">
        <v>34</v>
      </c>
      <c r="B33" s="5" t="s">
        <v>34</v>
      </c>
      <c r="C33" s="14">
        <v>0</v>
      </c>
      <c r="D33" s="14">
        <v>0</v>
      </c>
      <c r="E33" s="15">
        <v>0</v>
      </c>
      <c r="F33" s="14">
        <v>0</v>
      </c>
      <c r="G33" s="14">
        <v>0</v>
      </c>
      <c r="H33" s="15">
        <f t="shared" si="5"/>
        <v>0</v>
      </c>
    </row>
    <row r="34" spans="1:8" ht="24">
      <c r="A34" s="18">
        <v>35</v>
      </c>
      <c r="B34" s="5" t="s">
        <v>35</v>
      </c>
      <c r="C34" s="14">
        <v>390000</v>
      </c>
      <c r="D34" s="14">
        <v>0</v>
      </c>
      <c r="E34" s="15">
        <v>390000</v>
      </c>
      <c r="F34" s="14">
        <v>422248.91</v>
      </c>
      <c r="G34" s="14">
        <v>422248.91</v>
      </c>
      <c r="H34" s="15">
        <f t="shared" si="5"/>
        <v>-32248.909999999974</v>
      </c>
    </row>
    <row r="35" spans="1:8" ht="24">
      <c r="A35" s="18">
        <v>36</v>
      </c>
      <c r="B35" s="5" t="s">
        <v>81</v>
      </c>
      <c r="C35" s="14">
        <v>0</v>
      </c>
      <c r="D35" s="14">
        <v>0</v>
      </c>
      <c r="E35" s="15">
        <v>0</v>
      </c>
      <c r="F35" s="14">
        <v>0</v>
      </c>
      <c r="G35" s="14">
        <v>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3000</v>
      </c>
      <c r="D36" s="14">
        <v>0</v>
      </c>
      <c r="E36" s="15">
        <v>3000</v>
      </c>
      <c r="F36" s="14">
        <v>0</v>
      </c>
      <c r="G36" s="14">
        <v>0</v>
      </c>
      <c r="H36" s="15">
        <f t="shared" si="5"/>
        <v>3000</v>
      </c>
    </row>
    <row r="37" spans="1:8" ht="14.25">
      <c r="A37" s="18">
        <v>38</v>
      </c>
      <c r="B37" s="5" t="s">
        <v>37</v>
      </c>
      <c r="C37" s="14">
        <v>10000</v>
      </c>
      <c r="D37" s="14">
        <v>0</v>
      </c>
      <c r="E37" s="15">
        <v>10000</v>
      </c>
      <c r="F37" s="14">
        <v>0</v>
      </c>
      <c r="G37" s="14">
        <v>0</v>
      </c>
      <c r="H37" s="15">
        <f t="shared" si="5"/>
        <v>10000</v>
      </c>
    </row>
    <row r="38" spans="1:8" ht="14.25">
      <c r="A38" s="18">
        <v>39</v>
      </c>
      <c r="B38" s="5" t="s">
        <v>38</v>
      </c>
      <c r="C38" s="14">
        <v>59440</v>
      </c>
      <c r="D38" s="14">
        <v>0</v>
      </c>
      <c r="E38" s="15">
        <v>59440</v>
      </c>
      <c r="F38" s="14">
        <v>31917</v>
      </c>
      <c r="G38" s="14">
        <v>31917</v>
      </c>
      <c r="H38" s="15">
        <f t="shared" si="5"/>
        <v>27523</v>
      </c>
    </row>
    <row r="39" spans="2:8" ht="24">
      <c r="B39" s="4" t="s">
        <v>3</v>
      </c>
      <c r="C39" s="12">
        <f>SUM(C40:C48)</f>
        <v>0</v>
      </c>
      <c r="D39" s="12">
        <f>SUM(D40:D48)</f>
        <v>742617</v>
      </c>
      <c r="E39" s="13">
        <f>C39+D39</f>
        <v>742617</v>
      </c>
      <c r="F39" s="13">
        <f>SUM(F40:F48)</f>
        <v>666567.75</v>
      </c>
      <c r="G39" s="13">
        <f>SUM(G40:G48)</f>
        <v>667019.79</v>
      </c>
      <c r="H39" s="13">
        <f>SUM(H40:H48)</f>
        <v>76049.25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0</v>
      </c>
      <c r="D43" s="14">
        <v>742617</v>
      </c>
      <c r="E43" s="15">
        <v>742617</v>
      </c>
      <c r="F43" s="14">
        <v>666567.75</v>
      </c>
      <c r="G43" s="14">
        <v>667019.79</v>
      </c>
      <c r="H43" s="15">
        <f t="shared" si="6"/>
        <v>76049.25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136000</v>
      </c>
      <c r="D49" s="12">
        <f t="shared" si="7"/>
        <v>1200000</v>
      </c>
      <c r="E49" s="13">
        <f t="shared" si="7"/>
        <v>1336000</v>
      </c>
      <c r="F49" s="13">
        <f t="shared" si="7"/>
        <v>62800</v>
      </c>
      <c r="G49" s="13">
        <f t="shared" si="7"/>
        <v>62800</v>
      </c>
      <c r="H49" s="13">
        <f t="shared" si="7"/>
        <v>1273200</v>
      </c>
    </row>
    <row r="50" spans="1:8" ht="14.25">
      <c r="A50" s="18">
        <v>51</v>
      </c>
      <c r="B50" s="5" t="s">
        <v>49</v>
      </c>
      <c r="C50" s="14">
        <v>16000</v>
      </c>
      <c r="D50" s="14">
        <v>0</v>
      </c>
      <c r="E50" s="15">
        <v>16000</v>
      </c>
      <c r="F50" s="14">
        <v>34800</v>
      </c>
      <c r="G50" s="14">
        <v>34800</v>
      </c>
      <c r="H50" s="15">
        <f>E50-F50</f>
        <v>-18800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120000</v>
      </c>
      <c r="D55" s="14">
        <v>1200000</v>
      </c>
      <c r="E55" s="15">
        <v>1320000</v>
      </c>
      <c r="F55" s="14">
        <v>28000</v>
      </c>
      <c r="G55" s="14">
        <v>28000</v>
      </c>
      <c r="H55" s="15">
        <f t="shared" si="8"/>
        <v>1292000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ht="14.25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52000</v>
      </c>
      <c r="D71" s="12">
        <f t="shared" si="11"/>
        <v>0</v>
      </c>
      <c r="E71" s="13">
        <f t="shared" si="11"/>
        <v>52000</v>
      </c>
      <c r="F71" s="13">
        <f t="shared" si="11"/>
        <v>34678</v>
      </c>
      <c r="G71" s="13">
        <f t="shared" si="11"/>
        <v>34678</v>
      </c>
      <c r="H71" s="13">
        <f t="shared" si="11"/>
        <v>17322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52000</v>
      </c>
      <c r="D74" s="14">
        <v>0</v>
      </c>
      <c r="E74" s="15">
        <v>52000</v>
      </c>
      <c r="F74" s="14">
        <v>34678</v>
      </c>
      <c r="G74" s="14">
        <v>34678</v>
      </c>
      <c r="H74" s="15">
        <f>E74-F74</f>
        <v>17322</v>
      </c>
    </row>
    <row r="75" spans="2:8" ht="21" customHeight="1">
      <c r="B75" s="4" t="s">
        <v>72</v>
      </c>
      <c r="C75" s="12">
        <f aca="true" t="shared" si="12" ref="C75:H75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4000000</v>
      </c>
      <c r="D83" s="16">
        <f t="shared" si="14"/>
        <v>2550000</v>
      </c>
      <c r="E83" s="16">
        <f t="shared" si="14"/>
        <v>6550000</v>
      </c>
      <c r="F83" s="16">
        <f t="shared" si="14"/>
        <v>3955249.5999999996</v>
      </c>
      <c r="G83" s="16">
        <f t="shared" si="14"/>
        <v>3955701.6399999997</v>
      </c>
      <c r="H83" s="16">
        <f t="shared" si="14"/>
        <v>2594750.4000000004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Oscar Villa</cp:lastModifiedBy>
  <cp:lastPrinted>2022-08-19T17:38:08Z</cp:lastPrinted>
  <dcterms:created xsi:type="dcterms:W3CDTF">2014-09-04T16:46:21Z</dcterms:created>
  <dcterms:modified xsi:type="dcterms:W3CDTF">2024-08-07T17:28:49Z</dcterms:modified>
  <cp:category/>
  <cp:version/>
  <cp:contentType/>
  <cp:contentStatus/>
</cp:coreProperties>
</file>